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732" windowWidth="13092" windowHeight="8772"/>
  </bookViews>
  <sheets>
    <sheet name="Ведомость" sheetId="11" r:id="rId1"/>
  </sheets>
  <calcPr calcId="145621" refMode="R1C1"/>
</workbook>
</file>

<file path=xl/calcChain.xml><?xml version="1.0" encoding="utf-8"?>
<calcChain xmlns="http://schemas.openxmlformats.org/spreadsheetml/2006/main">
  <c r="K6" i="11" l="1"/>
  <c r="J6" i="11"/>
  <c r="E6" i="11"/>
  <c r="D6" i="11"/>
  <c r="I19" i="11" l="1"/>
  <c r="H19" i="11"/>
  <c r="L6" i="11"/>
  <c r="I6" i="11"/>
  <c r="H6" i="11"/>
  <c r="F6" i="11"/>
  <c r="C19" i="11"/>
  <c r="C6" i="11"/>
  <c r="B19" i="11"/>
  <c r="B6" i="11"/>
</calcChain>
</file>

<file path=xl/sharedStrings.xml><?xml version="1.0" encoding="utf-8"?>
<sst xmlns="http://schemas.openxmlformats.org/spreadsheetml/2006/main" count="27" uniqueCount="15">
  <si>
    <t>Отопление</t>
  </si>
  <si>
    <t>Период</t>
  </si>
  <si>
    <t>Горячее водоснабжение</t>
  </si>
  <si>
    <t>Итого за декабрь 2017</t>
  </si>
  <si>
    <t>Гкал</t>
  </si>
  <si>
    <t>Ввод</t>
  </si>
  <si>
    <t>Обратка</t>
  </si>
  <si>
    <t>Прошло тонн</t>
  </si>
  <si>
    <t>Итого за 2018 год</t>
  </si>
  <si>
    <t>Потери*</t>
  </si>
  <si>
    <t>градусов</t>
  </si>
  <si>
    <t>получено</t>
  </si>
  <si>
    <t>ввод</t>
  </si>
  <si>
    <t xml:space="preserve">* Судя по показателям потерь, проточность системы отопления и ГВС с каждым месяцем ухудшаются. Это говорит о том, что в системе скапливается ржавчина и другие отложения, поступающие в системы извне. Системы нужно промывать с периодичностью не реже 2-3 раз в месяц, что управляющей компанией к сожалению, не делается. С каждым месяцем проточность будет ухудшаться, а счета будут увеличиваться. На сегодняшний день мы получаем счета на 30-33% больше, если бы система промывалась. </t>
  </si>
  <si>
    <t>Таблица поставки теплового ресурса по отоплению и ГВС на Неделина 20                                                             (взят период полного месяца)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</si>
</sst>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Alignment="1"/>
    <xf numFmtId="0" fontId="4" fillId="0" borderId="0" xfId="0" applyFont="1" applyAlignment="1"/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A2" sqref="A2"/>
    </sheetView>
  </sheetViews>
  <sheetFormatPr defaultRowHeight="13.2" x14ac:dyDescent="0.25"/>
  <cols>
    <col min="1" max="1" width="19.109375" customWidth="1"/>
    <col min="2" max="2" width="11.6640625" customWidth="1"/>
    <col min="3" max="3" width="11.77734375" customWidth="1"/>
    <col min="8" max="8" width="10.33203125" customWidth="1"/>
    <col min="9" max="9" width="12.21875" customWidth="1"/>
  </cols>
  <sheetData>
    <row r="1" spans="1:12" ht="47.4" customHeigh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5.2" customHeight="1" x14ac:dyDescent="0.25">
      <c r="A2" s="3" t="s">
        <v>1</v>
      </c>
      <c r="B2" s="5" t="s">
        <v>4</v>
      </c>
      <c r="C2" s="5" t="s">
        <v>7</v>
      </c>
      <c r="D2" s="5" t="s">
        <v>5</v>
      </c>
      <c r="E2" s="5" t="s">
        <v>6</v>
      </c>
      <c r="F2" s="5" t="s">
        <v>9</v>
      </c>
      <c r="G2" s="4"/>
      <c r="H2" s="5" t="s">
        <v>4</v>
      </c>
      <c r="I2" s="5" t="s">
        <v>7</v>
      </c>
      <c r="J2" s="5" t="s">
        <v>5</v>
      </c>
      <c r="K2" s="5" t="s">
        <v>6</v>
      </c>
      <c r="L2" s="5" t="s">
        <v>9</v>
      </c>
    </row>
    <row r="3" spans="1:12" ht="19.95" customHeight="1" x14ac:dyDescent="0.25">
      <c r="A3" s="4"/>
      <c r="B3" s="16" t="s">
        <v>0</v>
      </c>
      <c r="C3" s="17"/>
      <c r="D3" s="17"/>
      <c r="E3" s="17"/>
      <c r="F3" s="17"/>
      <c r="G3" s="6"/>
      <c r="H3" s="16" t="s">
        <v>2</v>
      </c>
      <c r="I3" s="17"/>
      <c r="J3" s="17"/>
      <c r="K3" s="17"/>
      <c r="L3" s="17"/>
    </row>
    <row r="4" spans="1:12" s="13" customFormat="1" ht="19.95" customHeight="1" x14ac:dyDescent="0.25">
      <c r="A4" s="1"/>
      <c r="B4" s="14" t="s">
        <v>11</v>
      </c>
      <c r="C4" s="14" t="s">
        <v>12</v>
      </c>
      <c r="D4" s="14" t="s">
        <v>10</v>
      </c>
      <c r="E4" s="14" t="s">
        <v>10</v>
      </c>
      <c r="F4" s="14" t="s">
        <v>10</v>
      </c>
      <c r="G4" s="15"/>
      <c r="H4" s="14" t="s">
        <v>11</v>
      </c>
      <c r="I4" s="14" t="s">
        <v>12</v>
      </c>
      <c r="J4" s="14" t="s">
        <v>10</v>
      </c>
      <c r="K4" s="14" t="s">
        <v>10</v>
      </c>
      <c r="L4" s="14" t="s">
        <v>10</v>
      </c>
    </row>
    <row r="5" spans="1:12" ht="19.95" customHeight="1" x14ac:dyDescent="0.25">
      <c r="A5" s="1">
        <v>43070</v>
      </c>
      <c r="B5" s="4">
        <v>194.649</v>
      </c>
      <c r="C5" s="4">
        <v>32671.22</v>
      </c>
      <c r="D5" s="4">
        <v>50.8</v>
      </c>
      <c r="E5" s="4">
        <v>44.9</v>
      </c>
      <c r="F5" s="4">
        <v>5.9</v>
      </c>
      <c r="G5" s="4"/>
      <c r="H5" s="4">
        <v>112.21299999999999</v>
      </c>
      <c r="I5" s="4">
        <v>9479.0400000000009</v>
      </c>
      <c r="J5" s="4">
        <v>61.3</v>
      </c>
      <c r="K5" s="4">
        <v>55</v>
      </c>
      <c r="L5" s="4">
        <v>6.3</v>
      </c>
    </row>
    <row r="6" spans="1:12" s="8" customFormat="1" ht="33.6" customHeight="1" x14ac:dyDescent="0.25">
      <c r="A6" s="9" t="s">
        <v>3</v>
      </c>
      <c r="B6" s="11">
        <f>SUM(B5)</f>
        <v>194.649</v>
      </c>
      <c r="C6" s="11">
        <f>SUM(C5)</f>
        <v>32671.22</v>
      </c>
      <c r="D6" s="11">
        <f>SUM(D5)</f>
        <v>50.8</v>
      </c>
      <c r="E6" s="11">
        <f>SUM(E5)</f>
        <v>44.9</v>
      </c>
      <c r="F6" s="11">
        <f>SUM(F5)</f>
        <v>5.9</v>
      </c>
      <c r="G6" s="10"/>
      <c r="H6" s="11">
        <f>SUM(H5)</f>
        <v>112.21299999999999</v>
      </c>
      <c r="I6" s="11">
        <f>SUM(I5)</f>
        <v>9479.0400000000009</v>
      </c>
      <c r="J6" s="11">
        <f>SUM(J5)</f>
        <v>61.3</v>
      </c>
      <c r="K6" s="11">
        <f>SUM(K5)</f>
        <v>55</v>
      </c>
      <c r="L6" s="11">
        <f>SUM(L5)</f>
        <v>6.3</v>
      </c>
    </row>
    <row r="7" spans="1:12" ht="19.95" customHeight="1" x14ac:dyDescent="0.25">
      <c r="A7" s="1">
        <v>43101</v>
      </c>
      <c r="B7" s="4">
        <v>332.37099999999998</v>
      </c>
      <c r="C7" s="4">
        <v>43819.34</v>
      </c>
      <c r="D7" s="4">
        <v>57.1</v>
      </c>
      <c r="E7" s="4">
        <v>49.5</v>
      </c>
      <c r="F7" s="4">
        <v>7.6</v>
      </c>
      <c r="G7" s="4"/>
      <c r="H7" s="4">
        <v>154.33500000000001</v>
      </c>
      <c r="I7" s="4">
        <v>12766.33</v>
      </c>
      <c r="J7" s="4">
        <v>61.5</v>
      </c>
      <c r="K7" s="4">
        <v>55.2</v>
      </c>
      <c r="L7" s="4">
        <v>6.3</v>
      </c>
    </row>
    <row r="8" spans="1:12" ht="19.95" customHeight="1" x14ac:dyDescent="0.25">
      <c r="A8" s="1">
        <v>43132</v>
      </c>
      <c r="B8" s="4">
        <v>356.93799999999999</v>
      </c>
      <c r="C8" s="4">
        <v>38863.629999999997</v>
      </c>
      <c r="D8" s="4">
        <v>63</v>
      </c>
      <c r="E8" s="4">
        <v>53.8</v>
      </c>
      <c r="F8" s="4">
        <v>9.1999999999999993</v>
      </c>
      <c r="G8" s="4"/>
      <c r="H8" s="4">
        <v>142.11500000000001</v>
      </c>
      <c r="I8" s="4">
        <v>11508.22</v>
      </c>
      <c r="J8" s="4">
        <v>61.5</v>
      </c>
      <c r="K8" s="4">
        <v>55.2</v>
      </c>
      <c r="L8" s="4">
        <v>6.3</v>
      </c>
    </row>
    <row r="9" spans="1:12" ht="19.95" customHeight="1" x14ac:dyDescent="0.25">
      <c r="A9" s="1">
        <v>43160</v>
      </c>
      <c r="B9" s="4">
        <v>352.80399999999997</v>
      </c>
      <c r="C9" s="4">
        <v>41856.550000000003</v>
      </c>
      <c r="D9" s="4">
        <v>57</v>
      </c>
      <c r="E9" s="4">
        <v>49.2</v>
      </c>
      <c r="F9" s="4">
        <v>7.8</v>
      </c>
      <c r="G9" s="4"/>
      <c r="H9" s="4">
        <v>157.232</v>
      </c>
      <c r="I9" s="4">
        <v>12583.21</v>
      </c>
      <c r="J9" s="4">
        <v>60.7</v>
      </c>
      <c r="K9" s="4">
        <v>54.4</v>
      </c>
      <c r="L9" s="4">
        <v>6.3</v>
      </c>
    </row>
    <row r="10" spans="1:12" ht="19.95" customHeight="1" x14ac:dyDescent="0.25">
      <c r="A10" s="1">
        <v>43191</v>
      </c>
      <c r="B10" s="4">
        <v>133.126</v>
      </c>
      <c r="C10" s="4">
        <v>29430.14</v>
      </c>
      <c r="D10" s="4">
        <v>44.6</v>
      </c>
      <c r="E10" s="4">
        <v>40.1</v>
      </c>
      <c r="F10" s="4">
        <v>4.5</v>
      </c>
      <c r="G10" s="4"/>
      <c r="H10" s="4">
        <v>139.77799999999999</v>
      </c>
      <c r="I10" s="4">
        <v>8762.8700000000008</v>
      </c>
      <c r="J10" s="4">
        <v>61.5</v>
      </c>
      <c r="K10" s="4">
        <v>53.7</v>
      </c>
      <c r="L10" s="4">
        <v>8</v>
      </c>
    </row>
    <row r="11" spans="1:12" ht="19.95" customHeight="1" x14ac:dyDescent="0.25">
      <c r="A11" s="1">
        <v>43221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/>
      <c r="H11" s="4">
        <v>70.918000000000006</v>
      </c>
      <c r="I11" s="4">
        <v>4456.45</v>
      </c>
      <c r="J11" s="4">
        <v>63</v>
      </c>
      <c r="K11" s="4">
        <v>53.9</v>
      </c>
      <c r="L11" s="4">
        <v>9.1</v>
      </c>
    </row>
    <row r="12" spans="1:12" ht="19.95" customHeight="1" x14ac:dyDescent="0.25">
      <c r="A12" s="1">
        <v>43252</v>
      </c>
      <c r="B12" s="4">
        <v>2.7E-2</v>
      </c>
      <c r="C12" s="4">
        <v>4.5599999999999996</v>
      </c>
      <c r="D12" s="4">
        <v>25.6</v>
      </c>
      <c r="E12" s="4">
        <v>19.7</v>
      </c>
      <c r="F12" s="4">
        <v>6</v>
      </c>
      <c r="G12" s="4"/>
      <c r="H12" s="4">
        <v>123.518</v>
      </c>
      <c r="I12" s="4">
        <v>7908.44</v>
      </c>
      <c r="J12" s="4">
        <v>62.9</v>
      </c>
      <c r="K12" s="4">
        <v>54</v>
      </c>
      <c r="L12" s="4">
        <v>8.9</v>
      </c>
    </row>
    <row r="13" spans="1:12" ht="19.95" customHeight="1" x14ac:dyDescent="0.25">
      <c r="A13" s="1">
        <v>43282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/>
      <c r="H13" s="4">
        <v>119.983</v>
      </c>
      <c r="I13" s="4">
        <v>8102.59</v>
      </c>
      <c r="J13" s="4">
        <v>63.4</v>
      </c>
      <c r="K13" s="4">
        <v>54.7</v>
      </c>
      <c r="L13" s="4">
        <v>8.6999999999999993</v>
      </c>
    </row>
    <row r="14" spans="1:12" ht="19.95" customHeight="1" x14ac:dyDescent="0.25">
      <c r="A14" s="1">
        <v>43313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/>
      <c r="H14" s="4">
        <v>120.07299999999999</v>
      </c>
      <c r="I14" s="4">
        <v>8107.76</v>
      </c>
      <c r="J14" s="4">
        <v>63.5</v>
      </c>
      <c r="K14" s="4">
        <v>54.8</v>
      </c>
      <c r="L14" s="4">
        <v>8.6999999999999993</v>
      </c>
    </row>
    <row r="15" spans="1:12" ht="19.95" customHeight="1" x14ac:dyDescent="0.25">
      <c r="A15" s="1">
        <v>43344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/>
      <c r="H15" s="4">
        <v>123.977</v>
      </c>
      <c r="I15" s="4">
        <v>7980.3</v>
      </c>
      <c r="J15" s="4">
        <v>62.5</v>
      </c>
      <c r="K15" s="4">
        <v>53.7</v>
      </c>
      <c r="L15" s="4">
        <v>8.8000000000000007</v>
      </c>
    </row>
    <row r="16" spans="1:12" ht="19.95" customHeight="1" x14ac:dyDescent="0.25">
      <c r="A16" s="1">
        <v>43374</v>
      </c>
      <c r="B16" s="4">
        <v>167.74199999999999</v>
      </c>
      <c r="C16" s="4">
        <v>28653.81</v>
      </c>
      <c r="D16" s="4">
        <v>46.6</v>
      </c>
      <c r="E16" s="4">
        <v>40.799999999999997</v>
      </c>
      <c r="F16" s="4">
        <v>5.8</v>
      </c>
      <c r="G16" s="4"/>
      <c r="H16" s="4">
        <v>138.578</v>
      </c>
      <c r="I16" s="4">
        <v>7793.18</v>
      </c>
      <c r="J16" s="4">
        <v>62</v>
      </c>
      <c r="K16" s="4">
        <v>53</v>
      </c>
      <c r="L16" s="4">
        <v>9</v>
      </c>
    </row>
    <row r="17" spans="1:12" ht="19.95" customHeight="1" x14ac:dyDescent="0.25">
      <c r="A17" s="1">
        <v>43405</v>
      </c>
      <c r="B17" s="4">
        <v>272.976</v>
      </c>
      <c r="C17" s="4">
        <v>30795.73</v>
      </c>
      <c r="D17" s="4">
        <v>54.7</v>
      </c>
      <c r="E17" s="4">
        <v>45.8</v>
      </c>
      <c r="F17" s="4">
        <v>8.8000000000000007</v>
      </c>
      <c r="G17" s="4"/>
      <c r="H17" s="4">
        <v>145.01</v>
      </c>
      <c r="I17" s="4">
        <v>8078.27</v>
      </c>
      <c r="J17" s="4">
        <v>60.7</v>
      </c>
      <c r="K17" s="4">
        <v>51.8</v>
      </c>
      <c r="L17" s="4">
        <v>8.9</v>
      </c>
    </row>
    <row r="18" spans="1:12" ht="19.95" customHeight="1" x14ac:dyDescent="0.25">
      <c r="A18" s="1">
        <v>43435</v>
      </c>
      <c r="B18" s="4">
        <v>325.19799999999998</v>
      </c>
      <c r="C18" s="4">
        <v>31325.45</v>
      </c>
      <c r="D18" s="4">
        <v>57.5</v>
      </c>
      <c r="E18" s="4">
        <v>47.1</v>
      </c>
      <c r="F18" s="4">
        <v>10.4</v>
      </c>
      <c r="G18" s="4"/>
      <c r="H18" s="4">
        <v>158.339</v>
      </c>
      <c r="I18" s="4">
        <v>8366.91</v>
      </c>
      <c r="J18" s="4">
        <v>61.5</v>
      </c>
      <c r="K18" s="4">
        <v>51.9</v>
      </c>
      <c r="L18" s="4">
        <v>9.5</v>
      </c>
    </row>
    <row r="19" spans="1:12" s="8" customFormat="1" ht="31.8" customHeight="1" x14ac:dyDescent="0.25">
      <c r="A19" s="12" t="s">
        <v>8</v>
      </c>
      <c r="B19" s="11">
        <f>SUM(B7:B18)</f>
        <v>1941.1819999999998</v>
      </c>
      <c r="C19" s="11">
        <f>SUM(C7:C18)</f>
        <v>244749.21000000002</v>
      </c>
      <c r="D19" s="11">
        <v>50.76</v>
      </c>
      <c r="E19" s="11">
        <v>43.25</v>
      </c>
      <c r="F19" s="11">
        <v>7.5</v>
      </c>
      <c r="G19" s="11"/>
      <c r="H19" s="11">
        <f>SUM(H7:H18)</f>
        <v>1593.8560000000002</v>
      </c>
      <c r="I19" s="11">
        <f>SUM(I7:I18)</f>
        <v>106414.53000000001</v>
      </c>
      <c r="J19" s="11">
        <v>62.058</v>
      </c>
      <c r="K19" s="11">
        <v>53.857999999999997</v>
      </c>
      <c r="L19" s="11">
        <v>8.1999999999999993</v>
      </c>
    </row>
    <row r="20" spans="1:12" ht="19.95" customHeight="1" x14ac:dyDescent="0.25">
      <c r="A20" s="1">
        <v>43466</v>
      </c>
      <c r="B20" s="4">
        <v>347.38900000000001</v>
      </c>
      <c r="C20" s="4">
        <v>30831.279999999999</v>
      </c>
      <c r="D20" s="4">
        <v>60.3</v>
      </c>
      <c r="E20" s="4">
        <v>49</v>
      </c>
      <c r="F20" s="4">
        <v>11.3</v>
      </c>
      <c r="G20" s="4"/>
      <c r="H20" s="4">
        <v>157.239</v>
      </c>
      <c r="I20" s="4">
        <v>8267.7000000000007</v>
      </c>
      <c r="J20" s="4">
        <v>62.1</v>
      </c>
      <c r="K20" s="4">
        <v>52.5</v>
      </c>
      <c r="L20" s="4">
        <v>9.6</v>
      </c>
    </row>
    <row r="21" spans="1:12" ht="19.95" customHeight="1" x14ac:dyDescent="0.25">
      <c r="A21" s="1">
        <v>43497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9.95" customHeight="1" x14ac:dyDescent="0.25">
      <c r="A22" s="7"/>
    </row>
    <row r="23" spans="1:12" ht="55.8" customHeight="1" x14ac:dyDescent="0.25">
      <c r="A23" s="19" t="s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9.95" customHeight="1" x14ac:dyDescent="0.25"/>
    <row r="25" spans="1:12" ht="19.95" customHeight="1" x14ac:dyDescent="0.25"/>
    <row r="26" spans="1:12" ht="19.95" customHeight="1" x14ac:dyDescent="0.25"/>
    <row r="27" spans="1:12" ht="19.95" customHeight="1" x14ac:dyDescent="0.25"/>
  </sheetData>
  <mergeCells count="4">
    <mergeCell ref="B3:F3"/>
    <mergeCell ref="A1:L1"/>
    <mergeCell ref="H3:L3"/>
    <mergeCell ref="A23:L23"/>
  </mergeCells>
  <pageMargins left="0.9055118110236221" right="0.51181102362204722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Сабов Виктор Золтанович</dc:creator>
  <cp:lastModifiedBy>Дмитрий</cp:lastModifiedBy>
  <cp:lastPrinted>2019-02-08T09:30:13Z</cp:lastPrinted>
  <dcterms:created xsi:type="dcterms:W3CDTF">2015-07-13T09:09:28Z</dcterms:created>
  <dcterms:modified xsi:type="dcterms:W3CDTF">2019-02-08T09:32:46Z</dcterms:modified>
</cp:coreProperties>
</file>